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1000" yWindow="3680" windowWidth="25360" windowHeight="9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3" i="1" l="1"/>
  <c r="AO4" i="1"/>
  <c r="AO5" i="1"/>
  <c r="AO6" i="1"/>
  <c r="AO7" i="1"/>
  <c r="AO2" i="1"/>
</calcChain>
</file>

<file path=xl/sharedStrings.xml><?xml version="1.0" encoding="utf-8"?>
<sst xmlns="http://schemas.openxmlformats.org/spreadsheetml/2006/main" count="64" uniqueCount="43">
  <si>
    <t>#Index</t>
  </si>
  <si>
    <t>Failure?</t>
  </si>
  <si>
    <t>Warnings?</t>
  </si>
  <si>
    <t>Exit code</t>
  </si>
  <si>
    <t>#rank</t>
  </si>
  <si>
    <t>#seq</t>
  </si>
  <si>
    <t>BLACKbody</t>
  </si>
  <si>
    <t>grid parameter string</t>
  </si>
  <si>
    <t>F</t>
  </si>
  <si>
    <t xml:space="preserve">                  ok</t>
  </si>
  <si>
    <t>#depth</t>
  </si>
  <si>
    <t>Te</t>
  </si>
  <si>
    <t>Htot</t>
  </si>
  <si>
    <t>hden</t>
  </si>
  <si>
    <t>eden</t>
  </si>
  <si>
    <t>2H_2/H</t>
  </si>
  <si>
    <t>HI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</si>
  <si>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</si>
  <si>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</si>
  <si>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</si>
  <si>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</si>
  <si>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</si>
  <si>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</si>
  <si>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</si>
  <si>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</si>
  <si>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</si>
  <si>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</si>
  <si>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</si>
  <si>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</si>
  <si>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</si>
  <si>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</si>
  <si>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</si>
  <si>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</si>
  <si>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</si>
  <si>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</si>
  <si>
    <t>#lineslist</t>
  </si>
  <si>
    <t>O  3 5006.84A</t>
  </si>
  <si>
    <t>BLND 3727.00A</t>
  </si>
  <si>
    <t>O  1 6300.78A</t>
  </si>
  <si>
    <t>HE 2 4686.01A</t>
  </si>
  <si>
    <t>HE 1 5875.64A</t>
  </si>
  <si>
    <t>iteration 1</t>
  </si>
  <si>
    <t>He II / He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</si>
</sst>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Te</c:v>
                </c:pt>
              </c:strCache>
            </c:strRef>
          </c:tx>
          <c:marker>
            <c:symbol val="none"/>
          </c:marker>
          <c:xVal>
            <c:numRef>
              <c:f>Sheet1!$H$2:$H$7</c:f>
              <c:numCache>
                <c:formatCode>General</c:formatCode>
                <c:ptCount val="6"/>
                <c:pt idx="0">
                  <c:v>4.5</c:v>
                </c:pt>
                <c:pt idx="1">
                  <c:v>4.6</c:v>
                </c:pt>
                <c:pt idx="2">
                  <c:v>4.7</c:v>
                </c:pt>
                <c:pt idx="3">
                  <c:v>4.8</c:v>
                </c:pt>
                <c:pt idx="4">
                  <c:v>4.9</c:v>
                </c:pt>
                <c:pt idx="5">
                  <c:v>5.0</c:v>
                </c:pt>
              </c:numCache>
            </c:numRef>
          </c:xVal>
          <c:yVal>
            <c:numRef>
              <c:f>Sheet1!$K$2:$K$7</c:f>
              <c:numCache>
                <c:formatCode>0.00E+00</c:formatCode>
                <c:ptCount val="6"/>
                <c:pt idx="0">
                  <c:v>5501.7</c:v>
                </c:pt>
                <c:pt idx="1">
                  <c:v>5612.9</c:v>
                </c:pt>
                <c:pt idx="2">
                  <c:v>6353.5</c:v>
                </c:pt>
                <c:pt idx="3">
                  <c:v>7621.4</c:v>
                </c:pt>
                <c:pt idx="4">
                  <c:v>9449.299999999999</c:v>
                </c:pt>
                <c:pt idx="5">
                  <c:v>11516.0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5017256"/>
        <c:axId val="-2135018904"/>
      </c:scatterChart>
      <c:valAx>
        <c:axId val="-2135017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5018904"/>
        <c:crosses val="autoZero"/>
        <c:crossBetween val="midCat"/>
      </c:valAx>
      <c:valAx>
        <c:axId val="-2135018904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350172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Sheet1!$AJ$1</c:f>
              <c:strCache>
                <c:ptCount val="1"/>
                <c:pt idx="0">
                  <c:v>O  3 5006.84A</c:v>
                </c:pt>
              </c:strCache>
            </c:strRef>
          </c:tx>
          <c:marker>
            <c:symbol val="none"/>
          </c:marker>
          <c:xVal>
            <c:numRef>
              <c:f>Sheet1!$H$2:$H$7</c:f>
              <c:numCache>
                <c:formatCode>General</c:formatCode>
                <c:ptCount val="6"/>
                <c:pt idx="0">
                  <c:v>4.5</c:v>
                </c:pt>
                <c:pt idx="1">
                  <c:v>4.6</c:v>
                </c:pt>
                <c:pt idx="2">
                  <c:v>4.7</c:v>
                </c:pt>
                <c:pt idx="3">
                  <c:v>4.8</c:v>
                </c:pt>
                <c:pt idx="4">
                  <c:v>4.9</c:v>
                </c:pt>
                <c:pt idx="5">
                  <c:v>5.0</c:v>
                </c:pt>
              </c:numCache>
            </c:numRef>
          </c:xVal>
          <c:yVal>
            <c:numRef>
              <c:f>Sheet1!$AJ$2:$AJ$7</c:f>
              <c:numCache>
                <c:formatCode>0.00E+00</c:formatCode>
                <c:ptCount val="6"/>
                <c:pt idx="0">
                  <c:v>0.4448</c:v>
                </c:pt>
                <c:pt idx="1">
                  <c:v>0.91841</c:v>
                </c:pt>
                <c:pt idx="2">
                  <c:v>2.1008</c:v>
                </c:pt>
                <c:pt idx="3">
                  <c:v>4.3576</c:v>
                </c:pt>
                <c:pt idx="4">
                  <c:v>6.3833</c:v>
                </c:pt>
                <c:pt idx="5">
                  <c:v>6.198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Sheet1!$AK$1</c:f>
              <c:strCache>
                <c:ptCount val="1"/>
                <c:pt idx="0">
                  <c:v>BLND 3727.00A</c:v>
                </c:pt>
              </c:strCache>
            </c:strRef>
          </c:tx>
          <c:marker>
            <c:symbol val="none"/>
          </c:marker>
          <c:xVal>
            <c:numRef>
              <c:f>Sheet1!$H$2:$H$7</c:f>
              <c:numCache>
                <c:formatCode>General</c:formatCode>
                <c:ptCount val="6"/>
                <c:pt idx="0">
                  <c:v>4.5</c:v>
                </c:pt>
                <c:pt idx="1">
                  <c:v>4.6</c:v>
                </c:pt>
                <c:pt idx="2">
                  <c:v>4.7</c:v>
                </c:pt>
                <c:pt idx="3">
                  <c:v>4.8</c:v>
                </c:pt>
                <c:pt idx="4">
                  <c:v>4.9</c:v>
                </c:pt>
                <c:pt idx="5">
                  <c:v>5.0</c:v>
                </c:pt>
              </c:numCache>
            </c:numRef>
          </c:xVal>
          <c:yVal>
            <c:numRef>
              <c:f>Sheet1!$AK$2:$AK$7</c:f>
              <c:numCache>
                <c:formatCode>0.00E+00</c:formatCode>
                <c:ptCount val="6"/>
                <c:pt idx="0">
                  <c:v>0.23022</c:v>
                </c:pt>
                <c:pt idx="1">
                  <c:v>0.11647</c:v>
                </c:pt>
                <c:pt idx="2">
                  <c:v>0.098805</c:v>
                </c:pt>
                <c:pt idx="3">
                  <c:v>0.096868</c:v>
                </c:pt>
                <c:pt idx="4">
                  <c:v>0.081723</c:v>
                </c:pt>
                <c:pt idx="5">
                  <c:v>0.054307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Sheet1!$AM$1</c:f>
              <c:strCache>
                <c:ptCount val="1"/>
                <c:pt idx="0">
                  <c:v>HE 2 4686.01A</c:v>
                </c:pt>
              </c:strCache>
            </c:strRef>
          </c:tx>
          <c:marker>
            <c:symbol val="none"/>
          </c:marker>
          <c:xVal>
            <c:numRef>
              <c:f>Sheet1!$H$2:$H$7</c:f>
              <c:numCache>
                <c:formatCode>General</c:formatCode>
                <c:ptCount val="6"/>
                <c:pt idx="0">
                  <c:v>4.5</c:v>
                </c:pt>
                <c:pt idx="1">
                  <c:v>4.6</c:v>
                </c:pt>
                <c:pt idx="2">
                  <c:v>4.7</c:v>
                </c:pt>
                <c:pt idx="3">
                  <c:v>4.8</c:v>
                </c:pt>
                <c:pt idx="4">
                  <c:v>4.9</c:v>
                </c:pt>
                <c:pt idx="5">
                  <c:v>5.0</c:v>
                </c:pt>
              </c:numCache>
            </c:numRef>
          </c:xVal>
          <c:yVal>
            <c:numRef>
              <c:f>Sheet1!$AM$2:$AM$7</c:f>
              <c:numCache>
                <c:formatCode>0.00E+00</c:formatCode>
                <c:ptCount val="6"/>
                <c:pt idx="0">
                  <c:v>0.00083551</c:v>
                </c:pt>
                <c:pt idx="1">
                  <c:v>0.015586</c:v>
                </c:pt>
                <c:pt idx="2">
                  <c:v>0.14965</c:v>
                </c:pt>
                <c:pt idx="3">
                  <c:v>0.63647</c:v>
                </c:pt>
                <c:pt idx="4">
                  <c:v>1.1759</c:v>
                </c:pt>
                <c:pt idx="5">
                  <c:v>1.3971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Sheet1!$AN$1</c:f>
              <c:strCache>
                <c:ptCount val="1"/>
                <c:pt idx="0">
                  <c:v>HE 1 5875.64A</c:v>
                </c:pt>
              </c:strCache>
            </c:strRef>
          </c:tx>
          <c:marker>
            <c:symbol val="none"/>
          </c:marker>
          <c:xVal>
            <c:numRef>
              <c:f>Sheet1!$H$2:$H$7</c:f>
              <c:numCache>
                <c:formatCode>General</c:formatCode>
                <c:ptCount val="6"/>
                <c:pt idx="0">
                  <c:v>4.5</c:v>
                </c:pt>
                <c:pt idx="1">
                  <c:v>4.6</c:v>
                </c:pt>
                <c:pt idx="2">
                  <c:v>4.7</c:v>
                </c:pt>
                <c:pt idx="3">
                  <c:v>4.8</c:v>
                </c:pt>
                <c:pt idx="4">
                  <c:v>4.9</c:v>
                </c:pt>
                <c:pt idx="5">
                  <c:v>5.0</c:v>
                </c:pt>
              </c:numCache>
            </c:numRef>
          </c:xVal>
          <c:yVal>
            <c:numRef>
              <c:f>Sheet1!$AN$2:$AN$7</c:f>
              <c:numCache>
                <c:formatCode>0.00E+00</c:formatCode>
                <c:ptCount val="6"/>
                <c:pt idx="0">
                  <c:v>0.1262</c:v>
                </c:pt>
                <c:pt idx="1">
                  <c:v>0.13476</c:v>
                </c:pt>
                <c:pt idx="2">
                  <c:v>0.12853</c:v>
                </c:pt>
                <c:pt idx="3">
                  <c:v>0.088317</c:v>
                </c:pt>
                <c:pt idx="4">
                  <c:v>0.039255</c:v>
                </c:pt>
                <c:pt idx="5">
                  <c:v>0.01578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5178296"/>
        <c:axId val="-2135506280"/>
      </c:scatterChart>
      <c:valAx>
        <c:axId val="-2135178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5506280"/>
        <c:crosses val="autoZero"/>
        <c:crossBetween val="midCat"/>
      </c:valAx>
      <c:valAx>
        <c:axId val="-2135506280"/>
        <c:scaling>
          <c:logBase val="10.0"/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351782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Sheet1!$AO$1</c:f>
              <c:strCache>
                <c:ptCount val="1"/>
                <c:pt idx="0">
                  <c:v>He II / He I</c:v>
                </c:pt>
              </c:strCache>
            </c:strRef>
          </c:tx>
          <c:marker>
            <c:symbol val="none"/>
          </c:marker>
          <c:xVal>
            <c:numRef>
              <c:f>Sheet1!$H$2:$H$16</c:f>
              <c:numCache>
                <c:formatCode>General</c:formatCode>
                <c:ptCount val="15"/>
                <c:pt idx="0">
                  <c:v>4.5</c:v>
                </c:pt>
                <c:pt idx="1">
                  <c:v>4.6</c:v>
                </c:pt>
                <c:pt idx="2">
                  <c:v>4.7</c:v>
                </c:pt>
                <c:pt idx="3">
                  <c:v>4.8</c:v>
                </c:pt>
                <c:pt idx="4">
                  <c:v>4.9</c:v>
                </c:pt>
                <c:pt idx="5">
                  <c:v>5.0</c:v>
                </c:pt>
              </c:numCache>
            </c:numRef>
          </c:xVal>
          <c:yVal>
            <c:numRef>
              <c:f>Sheet1!$AO$2:$AO$16</c:f>
              <c:numCache>
                <c:formatCode>0.00E+00</c:formatCode>
                <c:ptCount val="15"/>
                <c:pt idx="0">
                  <c:v>0.00662052297939778</c:v>
                </c:pt>
                <c:pt idx="1">
                  <c:v>0.115657465123182</c:v>
                </c:pt>
                <c:pt idx="2">
                  <c:v>1.164319614097876</c:v>
                </c:pt>
                <c:pt idx="3">
                  <c:v>7.206653305705582</c:v>
                </c:pt>
                <c:pt idx="4">
                  <c:v>29.95541969175901</c:v>
                </c:pt>
                <c:pt idx="5">
                  <c:v>88.5361216730038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216664"/>
        <c:axId val="-2133219832"/>
      </c:scatterChart>
      <c:valAx>
        <c:axId val="-2133216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3219832"/>
        <c:crosses val="autoZero"/>
        <c:crossBetween val="midCat"/>
      </c:valAx>
      <c:valAx>
        <c:axId val="-2133219832"/>
        <c:scaling>
          <c:logBase val="10.0"/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332166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711200</xdr:colOff>
      <xdr:row>1</xdr:row>
      <xdr:rowOff>146050</xdr:rowOff>
    </xdr:from>
    <xdr:to>
      <xdr:col>13</xdr:col>
      <xdr:colOff>330200</xdr:colOff>
      <xdr:row>16</xdr:row>
      <xdr:rowOff>31750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381000</xdr:colOff>
      <xdr:row>1</xdr:row>
      <xdr:rowOff>158750</xdr:rowOff>
    </xdr:from>
    <xdr:to>
      <xdr:col>40</xdr:col>
      <xdr:colOff>0</xdr:colOff>
      <xdr:row>16</xdr:row>
      <xdr:rowOff>44450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711200</xdr:colOff>
      <xdr:row>2</xdr:row>
      <xdr:rowOff>146050</xdr:rowOff>
    </xdr:from>
    <xdr:to>
      <xdr:col>47</xdr:col>
      <xdr:colOff>330200</xdr:colOff>
      <xdr:row>17</xdr:row>
      <xdr:rowOff>31750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6"/>
  <sheetViews>
    <sheetView tabSelected="1" topLeftCell="AM2" workbookViewId="0">
      <selection activeCell="AO2" activeCellId="1" sqref="H1:H1048576 AO1:AO1048576"/>
    </sheetView>
  </sheetViews>
  <sheetFormatPr baseColWidth="10" defaultRowHeight="15" x14ac:dyDescent="0"/>
  <sheetData>
    <row r="1" spans="2:41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42</v>
      </c>
    </row>
    <row r="2" spans="2:41">
      <c r="B2">
        <v>0</v>
      </c>
      <c r="C2" t="s">
        <v>8</v>
      </c>
      <c r="D2" t="s">
        <v>8</v>
      </c>
      <c r="E2" t="s">
        <v>9</v>
      </c>
      <c r="F2">
        <v>1</v>
      </c>
      <c r="G2">
        <v>1</v>
      </c>
      <c r="H2">
        <v>4.5</v>
      </c>
      <c r="I2">
        <v>4.5</v>
      </c>
      <c r="J2" s="1">
        <v>0.5</v>
      </c>
      <c r="K2" s="1">
        <v>5501.7</v>
      </c>
      <c r="L2" s="1">
        <v>3.0820000000000001E-24</v>
      </c>
      <c r="M2" s="1">
        <v>1</v>
      </c>
      <c r="N2" s="1">
        <v>1.1004</v>
      </c>
      <c r="O2" s="1">
        <v>8.1976999999999999E-15</v>
      </c>
      <c r="P2" s="1">
        <v>6.1070000000000004E-4</v>
      </c>
      <c r="Q2" s="1">
        <v>0.99939</v>
      </c>
      <c r="R2" s="1">
        <v>7.8875999999999998E-3</v>
      </c>
      <c r="S2" s="1">
        <v>0.99168000000000001</v>
      </c>
      <c r="T2" s="1">
        <v>4.3063999999999998E-4</v>
      </c>
      <c r="U2" s="1">
        <v>4.2724999999999998E-20</v>
      </c>
      <c r="V2" s="1">
        <v>1.8042000000000001E-5</v>
      </c>
      <c r="W2" s="1">
        <v>0.12817999999999999</v>
      </c>
      <c r="X2" s="1">
        <v>0.87151999999999996</v>
      </c>
      <c r="Y2" s="1">
        <v>2.8041999999999997E-4</v>
      </c>
      <c r="Z2" s="1">
        <v>2.4194E-4</v>
      </c>
      <c r="AA2" s="1">
        <v>0.51461999999999997</v>
      </c>
      <c r="AB2" s="1">
        <v>0.48503000000000002</v>
      </c>
      <c r="AC2" s="1">
        <v>1.1012E-4</v>
      </c>
      <c r="AD2" s="1">
        <v>9.8159000000000006E-13</v>
      </c>
      <c r="AE2" s="1">
        <v>1.1755E-36</v>
      </c>
      <c r="AF2" s="1">
        <v>1.8231999999999999E-28</v>
      </c>
      <c r="AG2" s="1">
        <v>0</v>
      </c>
      <c r="AH2" s="1">
        <v>0</v>
      </c>
      <c r="AI2" t="s">
        <v>41</v>
      </c>
      <c r="AJ2" s="1">
        <v>0.44479999999999997</v>
      </c>
      <c r="AK2" s="1">
        <v>0.23022000000000001</v>
      </c>
      <c r="AL2" s="1">
        <v>2.9798000000000002E-5</v>
      </c>
      <c r="AM2" s="1">
        <v>8.3551000000000003E-4</v>
      </c>
      <c r="AN2" s="1">
        <v>0.12620000000000001</v>
      </c>
      <c r="AO2" s="1">
        <f>AM2/AN2</f>
        <v>6.620522979397781E-3</v>
      </c>
    </row>
    <row r="3" spans="2:41">
      <c r="B3">
        <v>1</v>
      </c>
      <c r="C3" t="s">
        <v>8</v>
      </c>
      <c r="D3" t="s">
        <v>8</v>
      </c>
      <c r="E3" t="s">
        <v>9</v>
      </c>
      <c r="F3">
        <v>2</v>
      </c>
      <c r="G3">
        <v>0</v>
      </c>
      <c r="H3">
        <v>4.5999999999999996</v>
      </c>
      <c r="I3">
        <v>4.5999999999999996</v>
      </c>
      <c r="J3" s="1">
        <v>0.5</v>
      </c>
      <c r="K3" s="1">
        <v>5612.9</v>
      </c>
      <c r="L3" s="1">
        <v>3.7710000000000002E-24</v>
      </c>
      <c r="M3" s="1">
        <v>1</v>
      </c>
      <c r="N3" s="1">
        <v>1.1019000000000001</v>
      </c>
      <c r="O3" s="1">
        <v>1.5012E-14</v>
      </c>
      <c r="P3" s="1">
        <v>6.8028000000000001E-4</v>
      </c>
      <c r="Q3" s="1">
        <v>0.99931999999999999</v>
      </c>
      <c r="R3" s="1">
        <v>3.7209000000000001E-3</v>
      </c>
      <c r="S3" s="1">
        <v>0.98780999999999997</v>
      </c>
      <c r="T3" s="1">
        <v>8.4690000000000008E-3</v>
      </c>
      <c r="U3" s="1">
        <v>2.3936000000000001E-20</v>
      </c>
      <c r="V3" s="1">
        <v>1.1474000000000001E-5</v>
      </c>
      <c r="W3" s="1">
        <v>6.5021999999999996E-2</v>
      </c>
      <c r="X3" s="1">
        <v>0.93132999999999999</v>
      </c>
      <c r="Y3" s="1">
        <v>3.6362E-3</v>
      </c>
      <c r="Z3" s="1">
        <v>8.4149999999999999E-5</v>
      </c>
      <c r="AA3" s="1">
        <v>0.18154000000000001</v>
      </c>
      <c r="AB3" s="1">
        <v>0.81459999999999999</v>
      </c>
      <c r="AC3" s="1">
        <v>3.7774000000000002E-3</v>
      </c>
      <c r="AD3" s="1">
        <v>1.1755E-36</v>
      </c>
      <c r="AE3" s="1">
        <v>1.1755E-36</v>
      </c>
      <c r="AF3" s="1">
        <v>2.1879999999999998E-28</v>
      </c>
      <c r="AG3" s="1">
        <v>0</v>
      </c>
      <c r="AH3" s="1">
        <v>0</v>
      </c>
      <c r="AI3" t="s">
        <v>41</v>
      </c>
      <c r="AJ3" s="1">
        <v>0.91840999999999995</v>
      </c>
      <c r="AK3" s="1">
        <v>0.11647</v>
      </c>
      <c r="AL3" s="1">
        <v>1.2849E-5</v>
      </c>
      <c r="AM3" s="1">
        <v>1.5585999999999999E-2</v>
      </c>
      <c r="AN3" s="1">
        <v>0.13475999999999999</v>
      </c>
      <c r="AO3" s="1">
        <f t="shared" ref="AO3:AO16" si="0">AM3/AN3</f>
        <v>0.11565746512318195</v>
      </c>
    </row>
    <row r="4" spans="2:41">
      <c r="B4">
        <v>2</v>
      </c>
      <c r="C4" t="s">
        <v>8</v>
      </c>
      <c r="D4" t="s">
        <v>8</v>
      </c>
      <c r="E4" t="s">
        <v>9</v>
      </c>
      <c r="F4">
        <v>1</v>
      </c>
      <c r="G4">
        <v>0</v>
      </c>
      <c r="H4">
        <v>4.7</v>
      </c>
      <c r="I4">
        <v>4.7</v>
      </c>
      <c r="J4" s="1">
        <v>0.5</v>
      </c>
      <c r="K4" s="1">
        <v>6353.5</v>
      </c>
      <c r="L4" s="1">
        <v>4.4059999999999996E-24</v>
      </c>
      <c r="M4" s="1">
        <v>1</v>
      </c>
      <c r="N4" s="1">
        <v>1.1093</v>
      </c>
      <c r="O4" s="1">
        <v>1.6289999999999999E-14</v>
      </c>
      <c r="P4" s="1">
        <v>7.2517000000000002E-4</v>
      </c>
      <c r="Q4" s="1">
        <v>0.99926999999999999</v>
      </c>
      <c r="R4" s="1">
        <v>1.8548E-3</v>
      </c>
      <c r="S4" s="1">
        <v>0.91310999999999998</v>
      </c>
      <c r="T4" s="1">
        <v>8.5034999999999999E-2</v>
      </c>
      <c r="U4" s="1">
        <v>8.9725999999999999E-21</v>
      </c>
      <c r="V4" s="1">
        <v>7.5274000000000001E-6</v>
      </c>
      <c r="W4" s="1">
        <v>3.5291000000000003E-2</v>
      </c>
      <c r="X4" s="1">
        <v>0.93720999999999999</v>
      </c>
      <c r="Y4" s="1">
        <v>2.7460999999999999E-2</v>
      </c>
      <c r="Z4" s="1">
        <v>2.5711000000000002E-5</v>
      </c>
      <c r="AA4" s="1">
        <v>5.6953999999999998E-2</v>
      </c>
      <c r="AB4" s="1">
        <v>0.89946999999999999</v>
      </c>
      <c r="AC4" s="1">
        <v>4.3543999999999999E-2</v>
      </c>
      <c r="AD4" s="1">
        <v>1.9868000000000002E-6</v>
      </c>
      <c r="AE4" s="1">
        <v>1.1755E-36</v>
      </c>
      <c r="AF4" s="1">
        <v>1.493E-28</v>
      </c>
      <c r="AG4" s="1">
        <v>0</v>
      </c>
      <c r="AH4" s="1">
        <v>0</v>
      </c>
      <c r="AI4" t="s">
        <v>41</v>
      </c>
      <c r="AJ4" s="1">
        <v>2.1008</v>
      </c>
      <c r="AK4" s="1">
        <v>9.8805000000000004E-2</v>
      </c>
      <c r="AL4" s="1">
        <v>8.5813000000000003E-6</v>
      </c>
      <c r="AM4" s="1">
        <v>0.14965000000000001</v>
      </c>
      <c r="AN4" s="1">
        <v>0.12853000000000001</v>
      </c>
      <c r="AO4" s="1">
        <f t="shared" si="0"/>
        <v>1.164319614097876</v>
      </c>
    </row>
    <row r="5" spans="2:41">
      <c r="B5">
        <v>3</v>
      </c>
      <c r="C5" t="s">
        <v>8</v>
      </c>
      <c r="D5" t="s">
        <v>8</v>
      </c>
      <c r="E5" t="s">
        <v>9</v>
      </c>
      <c r="F5">
        <v>0</v>
      </c>
      <c r="G5">
        <v>1</v>
      </c>
      <c r="H5">
        <v>4.8</v>
      </c>
      <c r="I5">
        <v>4.8</v>
      </c>
      <c r="J5" s="1">
        <v>0.5</v>
      </c>
      <c r="K5" s="1">
        <v>7621.4</v>
      </c>
      <c r="L5" s="1">
        <v>5.4280000000000001E-24</v>
      </c>
      <c r="M5" s="1">
        <v>1</v>
      </c>
      <c r="N5" s="1">
        <v>1.1373</v>
      </c>
      <c r="O5" s="1">
        <v>1.3745000000000001E-14</v>
      </c>
      <c r="P5" s="1">
        <v>7.7397999999999996E-4</v>
      </c>
      <c r="Q5" s="1">
        <v>0.99922999999999995</v>
      </c>
      <c r="R5" s="1">
        <v>7.852E-4</v>
      </c>
      <c r="S5" s="1">
        <v>0.62256</v>
      </c>
      <c r="T5" s="1">
        <v>0.37664999999999998</v>
      </c>
      <c r="U5" s="1">
        <v>3.5092000000000002E-21</v>
      </c>
      <c r="V5" s="1">
        <v>5.1399999999999999E-6</v>
      </c>
      <c r="W5" s="1">
        <v>2.0109999999999999E-2</v>
      </c>
      <c r="X5" s="1">
        <v>0.85445000000000004</v>
      </c>
      <c r="Y5" s="1">
        <v>0.12374</v>
      </c>
      <c r="Z5" s="1">
        <v>8.2902000000000007E-6</v>
      </c>
      <c r="AA5" s="1">
        <v>1.8180999999999999E-2</v>
      </c>
      <c r="AB5" s="1">
        <v>0.75978999999999997</v>
      </c>
      <c r="AC5" s="1">
        <v>0.22181999999999999</v>
      </c>
      <c r="AD5" s="1">
        <v>1.9929999999999999E-4</v>
      </c>
      <c r="AE5" s="1">
        <v>1.1755E-36</v>
      </c>
      <c r="AF5" s="1">
        <v>9.5229000000000002E-29</v>
      </c>
      <c r="AG5" s="1">
        <v>0</v>
      </c>
      <c r="AH5" s="1">
        <v>0</v>
      </c>
      <c r="AI5" t="s">
        <v>41</v>
      </c>
      <c r="AJ5" s="1">
        <v>4.3575999999999997</v>
      </c>
      <c r="AK5" s="1">
        <v>9.6867999999999996E-2</v>
      </c>
      <c r="AL5" s="1">
        <v>7.3977999999999997E-6</v>
      </c>
      <c r="AM5" s="1">
        <v>0.63646999999999998</v>
      </c>
      <c r="AN5" s="1">
        <v>8.8317000000000007E-2</v>
      </c>
      <c r="AO5" s="1">
        <f t="shared" si="0"/>
        <v>7.2066533057055828</v>
      </c>
    </row>
    <row r="6" spans="2:41">
      <c r="B6">
        <v>4</v>
      </c>
      <c r="C6" t="s">
        <v>8</v>
      </c>
      <c r="D6" t="s">
        <v>8</v>
      </c>
      <c r="E6" t="s">
        <v>9</v>
      </c>
      <c r="F6">
        <v>3</v>
      </c>
      <c r="G6">
        <v>0</v>
      </c>
      <c r="H6">
        <v>4.9000000000000004</v>
      </c>
      <c r="I6">
        <v>4.9000000000000004</v>
      </c>
      <c r="J6" s="1">
        <v>0.5</v>
      </c>
      <c r="K6" s="1">
        <v>9449.2999999999993</v>
      </c>
      <c r="L6" s="1">
        <v>6.6260000000000007E-24</v>
      </c>
      <c r="M6" s="1">
        <v>1</v>
      </c>
      <c r="N6" s="1">
        <v>1.1721999999999999</v>
      </c>
      <c r="O6" s="1">
        <v>1.008E-14</v>
      </c>
      <c r="P6" s="1">
        <v>8.3031000000000001E-4</v>
      </c>
      <c r="Q6" s="1">
        <v>0.99917</v>
      </c>
      <c r="R6" s="1">
        <v>2.4515000000000002E-4</v>
      </c>
      <c r="S6" s="1">
        <v>0.27831</v>
      </c>
      <c r="T6" s="1">
        <v>0.72143999999999997</v>
      </c>
      <c r="U6" s="1">
        <v>1.203E-21</v>
      </c>
      <c r="V6" s="1">
        <v>3.2184E-6</v>
      </c>
      <c r="W6" s="1">
        <v>1.068E-2</v>
      </c>
      <c r="X6" s="1">
        <v>0.63788999999999996</v>
      </c>
      <c r="Y6" s="1">
        <v>0.32393</v>
      </c>
      <c r="Z6" s="1">
        <v>2.5463999999999999E-6</v>
      </c>
      <c r="AA6" s="1">
        <v>5.3080999999999996E-3</v>
      </c>
      <c r="AB6" s="1">
        <v>0.45993000000000001</v>
      </c>
      <c r="AC6" s="1">
        <v>0.52988999999999997</v>
      </c>
      <c r="AD6" s="1">
        <v>4.8770000000000003E-3</v>
      </c>
      <c r="AE6" s="1">
        <v>1.1755E-36</v>
      </c>
      <c r="AF6" s="1">
        <v>4.9452999999999999E-29</v>
      </c>
      <c r="AG6" s="1">
        <v>0</v>
      </c>
      <c r="AH6" s="1">
        <v>0</v>
      </c>
      <c r="AI6" t="s">
        <v>41</v>
      </c>
      <c r="AJ6" s="1">
        <v>6.3833000000000002</v>
      </c>
      <c r="AK6" s="1">
        <v>8.1723000000000004E-2</v>
      </c>
      <c r="AL6" s="1">
        <v>6.0607999999999996E-6</v>
      </c>
      <c r="AM6" s="1">
        <v>1.1758999999999999</v>
      </c>
      <c r="AN6" s="1">
        <v>3.9254999999999998E-2</v>
      </c>
      <c r="AO6" s="1">
        <f t="shared" si="0"/>
        <v>29.955419691759012</v>
      </c>
    </row>
    <row r="7" spans="2:41">
      <c r="B7">
        <v>5</v>
      </c>
      <c r="C7" t="s">
        <v>8</v>
      </c>
      <c r="D7" t="s">
        <v>8</v>
      </c>
      <c r="E7" t="s">
        <v>9</v>
      </c>
      <c r="F7">
        <v>0</v>
      </c>
      <c r="G7">
        <v>0</v>
      </c>
      <c r="H7">
        <v>5</v>
      </c>
      <c r="I7">
        <v>5</v>
      </c>
      <c r="J7" s="1">
        <v>0.5</v>
      </c>
      <c r="K7" s="1">
        <v>11516</v>
      </c>
      <c r="L7" s="1">
        <v>7.5469999999999998E-24</v>
      </c>
      <c r="M7" s="1">
        <v>1</v>
      </c>
      <c r="N7" s="1">
        <v>1.1914</v>
      </c>
      <c r="O7" s="1">
        <v>8.1898000000000007E-15</v>
      </c>
      <c r="P7" s="1">
        <v>9.0998999999999995E-4</v>
      </c>
      <c r="Q7" s="1">
        <v>0.99909000000000003</v>
      </c>
      <c r="R7" s="1">
        <v>7.7664999999999996E-5</v>
      </c>
      <c r="S7" s="1">
        <v>0.11317000000000001</v>
      </c>
      <c r="T7" s="1">
        <v>0.88675000000000004</v>
      </c>
      <c r="U7" s="1">
        <v>3.2415999999999999E-22</v>
      </c>
      <c r="V7" s="1">
        <v>1.7187E-6</v>
      </c>
      <c r="W7" s="1">
        <v>4.8539999999999998E-3</v>
      </c>
      <c r="X7" s="1">
        <v>0.36434</v>
      </c>
      <c r="Y7" s="1">
        <v>0.47000999999999998</v>
      </c>
      <c r="Z7" s="1">
        <v>8.2080000000000004E-7</v>
      </c>
      <c r="AA7" s="1">
        <v>1.5495999999999999E-3</v>
      </c>
      <c r="AB7" s="1">
        <v>0.22450999999999999</v>
      </c>
      <c r="AC7" s="1">
        <v>0.73292000000000002</v>
      </c>
      <c r="AD7" s="1">
        <v>4.0967999999999997E-2</v>
      </c>
      <c r="AE7" s="1">
        <v>5.3635999999999999E-5</v>
      </c>
      <c r="AF7" s="1">
        <v>2.1470000000000001E-29</v>
      </c>
      <c r="AG7" s="1">
        <v>0</v>
      </c>
      <c r="AH7" s="1">
        <v>0</v>
      </c>
      <c r="AI7" t="s">
        <v>41</v>
      </c>
      <c r="AJ7" s="1">
        <v>6.1980000000000004</v>
      </c>
      <c r="AK7" s="1">
        <v>5.4307000000000001E-2</v>
      </c>
      <c r="AL7" s="1">
        <v>4.3012999999999998E-6</v>
      </c>
      <c r="AM7" s="1">
        <v>1.3971</v>
      </c>
      <c r="AN7" s="1">
        <v>1.5779999999999999E-2</v>
      </c>
      <c r="AO7" s="1">
        <f t="shared" si="0"/>
        <v>88.536121673003805</v>
      </c>
    </row>
    <row r="8" spans="2:41">
      <c r="AO8" s="1"/>
    </row>
    <row r="9" spans="2:41">
      <c r="AO9" s="1"/>
    </row>
    <row r="10" spans="2:41">
      <c r="AO10" s="1"/>
    </row>
    <row r="11" spans="2:41">
      <c r="AO11" s="1"/>
    </row>
    <row r="12" spans="2:41">
      <c r="AO12" s="1"/>
    </row>
    <row r="13" spans="2:41">
      <c r="AO13" s="1"/>
    </row>
    <row r="14" spans="2:41">
      <c r="AO14" s="1"/>
    </row>
    <row r="15" spans="2:41">
      <c r="AO15" s="1"/>
    </row>
    <row r="16" spans="2:41">
      <c r="AO16" s="1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Photon Phun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2015-09-25T10:15:03Z</dcterms:created>
  <dcterms:modified xsi:type="dcterms:W3CDTF">2015-09-25T10:49:51Z</dcterms:modified>
</cp:coreProperties>
</file>